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-220" yWindow="1080" windowWidth="37480" windowHeight="164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L18" i="1"/>
  <c r="L4" i="1"/>
  <c r="L5" i="1"/>
  <c r="L6" i="1"/>
  <c r="L8" i="1"/>
  <c r="L9" i="1"/>
  <c r="L10" i="1"/>
  <c r="L11" i="1"/>
  <c r="L12" i="1"/>
  <c r="L13" i="1"/>
  <c r="L15" i="1"/>
  <c r="L16" i="1"/>
  <c r="L17" i="1"/>
  <c r="L19" i="1"/>
  <c r="M13" i="1"/>
  <c r="E8" i="1"/>
  <c r="F5" i="1"/>
  <c r="F16" i="1"/>
</calcChain>
</file>

<file path=xl/sharedStrings.xml><?xml version="1.0" encoding="utf-8"?>
<sst xmlns="http://schemas.openxmlformats.org/spreadsheetml/2006/main" count="54" uniqueCount="46">
  <si>
    <t>Cantidad</t>
  </si>
  <si>
    <t>Concepto</t>
  </si>
  <si>
    <t>Unidad Med</t>
  </si>
  <si>
    <t>Precio Unitario</t>
  </si>
  <si>
    <t>Importe</t>
  </si>
  <si>
    <t>Total:</t>
  </si>
  <si>
    <t>pieza</t>
  </si>
  <si>
    <t>sistema de temporizado de motor</t>
  </si>
  <si>
    <t>monitoreo de humedad y temperatura</t>
  </si>
  <si>
    <t>comunicación bluetooth con dispotivo movil</t>
  </si>
  <si>
    <t>alerta de nivel de liquido y nutrientes</t>
  </si>
  <si>
    <t>fuente de alimentación</t>
  </si>
  <si>
    <t>seleccion de tipo de cultivo y temporizado de dias restantes</t>
  </si>
  <si>
    <t>suministro de agua exterior</t>
  </si>
  <si>
    <t>solución de nutrientes</t>
  </si>
  <si>
    <t>Arduino mega</t>
  </si>
  <si>
    <t>chasis pvc</t>
  </si>
  <si>
    <t>caja de herramientas dados desarmadores piezas llave</t>
  </si>
  <si>
    <t>Contra-cotización</t>
  </si>
  <si>
    <t>Cant</t>
  </si>
  <si>
    <t>elemento</t>
  </si>
  <si>
    <t>link</t>
  </si>
  <si>
    <t>Arduino mega + cable USB</t>
  </si>
  <si>
    <t>Protoboard</t>
  </si>
  <si>
    <t>Solución de hidroponía</t>
  </si>
  <si>
    <t>Tappers herméticos de tamaños variados</t>
  </si>
  <si>
    <t>Sensor de electroconductividad</t>
  </si>
  <si>
    <t>Sensor de pH</t>
  </si>
  <si>
    <t>Sensor de temperatura y humedad dht11</t>
  </si>
  <si>
    <t>http://articulo.mercadolibre.com.mx/MLM-467807998-sensor-digital-de-temperatura-y-humedad-dht11-arduino-_JM</t>
  </si>
  <si>
    <t>Módulos de comunicación Nrf24l01</t>
  </si>
  <si>
    <t>Dongle wifi</t>
  </si>
  <si>
    <t>Cable HDMI</t>
  </si>
  <si>
    <t xml:space="preserve">Teclado USB </t>
  </si>
  <si>
    <t xml:space="preserve">hub usb 4 entradas con alimentación </t>
  </si>
  <si>
    <t>http://articulo.mercadolibre.com.mx/MLM-468713355-arduino-mega-2560-r3-sensores-cables-leds-y-libros-gratis-_JM</t>
  </si>
  <si>
    <t>Vasos de precipitado</t>
  </si>
  <si>
    <t>http://listado.mercadolibre.com.mx/probador-de-agua</t>
  </si>
  <si>
    <t>http://articulo.mercadolibre.com.mx/MLM-460363483-medidor-de-ph-digital-phmetro-portatil-con-pantalla-lcd-_JM</t>
  </si>
  <si>
    <t>Kit Raspberry Pi</t>
  </si>
  <si>
    <t>http://articulo.mercadolibre.com.mx/MLM-466915597-kit-raspberry-pi-model-b-gabinetemicrosd-8gbdisipadores-_JM</t>
  </si>
  <si>
    <t>http://articulo.mercadolibre.com.mx/MLM-470214363-modulo-nrf24l01-transceptor-24ghz-pic-arduino-robot-avr-_JM</t>
  </si>
  <si>
    <t>http://articulo.mercadolibre.com.mx/MLM-468354051-raspberry-pi-modulo-wifi-usb-mini-80211bgn-pc-linux-mac-_JM</t>
  </si>
  <si>
    <t>http://articulo.mercadolibre.com.mx/MLM-460477970-cable-hdmi-5-metros-alta-definicion-hdtvteatro-en-casa-_JM</t>
  </si>
  <si>
    <t>http://articulo.mercadolibre.com.mx/MLM-469992951-teclado-alambrico-flexible-usb-pc-laptop-contra-agua-polvo-_JM</t>
  </si>
  <si>
    <t>Litro agua inyectable/destilada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</si>
</sst>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1" xfId="1" applyNumberFormat="1" applyBorder="1" applyAlignment="1">
      <alignment horizontal="center" vertical="center" wrapText="1"/>
    </xf>
    <xf numFmtId="0" fontId="0" fillId="0" borderId="1" xfId="0" applyBorder="1"/>
    <xf numFmtId="0" fontId="2" fillId="0" borderId="1" xfId="4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Hipervínculo" xfId="2" builtinId="8" hidden="1"/>
    <cellStyle name="Hipervínculo" xfId="4" builtinId="8"/>
    <cellStyle name="Hipervínculo visitado" xfId="3" builtinId="9" hidden="1"/>
    <cellStyle name="Hipervínculo visitado" xfId="5" builtinId="9" hidden="1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E1" zoomScale="200" zoomScaleNormal="200" zoomScalePageLayoutView="200" workbookViewId="0">
      <selection activeCell="M4" sqref="M4"/>
    </sheetView>
  </sheetViews>
  <sheetFormatPr baseColWidth="10" defaultColWidth="8.83203125" defaultRowHeight="14" x14ac:dyDescent="0"/>
  <cols>
    <col min="1" max="1" width="8.83203125" style="1"/>
    <col min="2" max="2" width="11.5" style="1" customWidth="1"/>
    <col min="3" max="3" width="55.33203125" style="1" bestFit="1" customWidth="1"/>
    <col min="4" max="4" width="13" style="1" customWidth="1"/>
    <col min="5" max="5" width="17.33203125" style="1" customWidth="1"/>
    <col min="6" max="8" width="11.5" style="1" customWidth="1"/>
    <col min="9" max="10" width="33.1640625" style="1" customWidth="1"/>
    <col min="11" max="16" width="11.5" style="1" customWidth="1"/>
    <col min="17" max="79" width="11.5" customWidth="1"/>
  </cols>
  <sheetData>
    <row r="1" spans="1:16">
      <c r="H1" s="13" t="s">
        <v>18</v>
      </c>
      <c r="I1" s="13"/>
      <c r="J1" s="13"/>
      <c r="K1" s="13"/>
      <c r="L1" s="13"/>
      <c r="M1" s="13"/>
      <c r="N1" s="13"/>
      <c r="O1" s="13"/>
    </row>
    <row r="2" spans="1:16">
      <c r="B2" s="10"/>
      <c r="C2" s="11"/>
      <c r="D2" s="11"/>
      <c r="E2" s="11"/>
      <c r="F2" s="12"/>
      <c r="H2" s="10"/>
      <c r="I2" s="11"/>
      <c r="J2" s="11"/>
      <c r="K2" s="11"/>
      <c r="L2" s="12"/>
    </row>
    <row r="3" spans="1:16" ht="28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H3" s="8" t="s">
        <v>19</v>
      </c>
      <c r="I3" s="8" t="s">
        <v>20</v>
      </c>
      <c r="J3" s="8" t="s">
        <v>21</v>
      </c>
      <c r="K3" s="2" t="s">
        <v>3</v>
      </c>
      <c r="L3" s="2" t="s">
        <v>4</v>
      </c>
    </row>
    <row r="4" spans="1:16">
      <c r="B4" s="2">
        <v>1</v>
      </c>
      <c r="C4" s="2" t="s">
        <v>7</v>
      </c>
      <c r="D4" s="2" t="s">
        <v>6</v>
      </c>
      <c r="E4" s="3">
        <v>750</v>
      </c>
      <c r="F4" s="3">
        <v>750</v>
      </c>
      <c r="H4" s="8">
        <v>2</v>
      </c>
      <c r="I4" s="8" t="s">
        <v>22</v>
      </c>
      <c r="J4" s="8" t="s">
        <v>35</v>
      </c>
      <c r="K4" s="3">
        <v>360</v>
      </c>
      <c r="L4" s="3">
        <f>H4*K4</f>
        <v>720</v>
      </c>
    </row>
    <row r="5" spans="1:16">
      <c r="B5" s="2">
        <v>4</v>
      </c>
      <c r="C5" s="2" t="s">
        <v>8</v>
      </c>
      <c r="D5" s="2" t="s">
        <v>6</v>
      </c>
      <c r="E5" s="3">
        <v>580</v>
      </c>
      <c r="F5" s="3">
        <f>E5*B5</f>
        <v>2320</v>
      </c>
      <c r="H5" s="8">
        <v>2</v>
      </c>
      <c r="I5" s="8" t="s">
        <v>23</v>
      </c>
      <c r="J5" s="8"/>
      <c r="K5" s="3">
        <v>150</v>
      </c>
      <c r="L5" s="3">
        <f t="shared" ref="L5:L13" si="0">H5*K5</f>
        <v>300</v>
      </c>
    </row>
    <row r="6" spans="1:16">
      <c r="B6" s="2">
        <v>1</v>
      </c>
      <c r="C6" s="2" t="s">
        <v>9</v>
      </c>
      <c r="D6" s="2" t="s">
        <v>6</v>
      </c>
      <c r="E6" s="3">
        <v>250</v>
      </c>
      <c r="F6" s="3">
        <v>250</v>
      </c>
      <c r="H6" s="8">
        <v>1</v>
      </c>
      <c r="I6" s="8" t="s">
        <v>24</v>
      </c>
      <c r="J6" s="8"/>
      <c r="K6" s="3">
        <v>300</v>
      </c>
      <c r="L6" s="3">
        <f t="shared" si="0"/>
        <v>300</v>
      </c>
    </row>
    <row r="7" spans="1:16">
      <c r="A7" s="6"/>
      <c r="B7" s="2"/>
      <c r="C7" s="2"/>
      <c r="D7" s="2"/>
      <c r="E7" s="3"/>
      <c r="F7" s="3"/>
      <c r="G7" s="6"/>
      <c r="H7" s="8">
        <v>1</v>
      </c>
      <c r="I7" s="8" t="s">
        <v>45</v>
      </c>
      <c r="J7" s="8"/>
      <c r="K7" s="3">
        <v>60</v>
      </c>
      <c r="L7" s="3">
        <f t="shared" si="0"/>
        <v>60</v>
      </c>
      <c r="M7" s="6"/>
      <c r="N7" s="6"/>
      <c r="O7" s="6"/>
      <c r="P7" s="6"/>
    </row>
    <row r="8" spans="1:16">
      <c r="B8" s="2">
        <v>1</v>
      </c>
      <c r="C8" s="2" t="s">
        <v>10</v>
      </c>
      <c r="D8" s="2"/>
      <c r="E8" s="3">
        <f>80</f>
        <v>80</v>
      </c>
      <c r="F8" s="3">
        <v>80</v>
      </c>
      <c r="H8" s="8">
        <v>4</v>
      </c>
      <c r="I8" s="8" t="s">
        <v>36</v>
      </c>
      <c r="J8" s="8"/>
      <c r="K8" s="3">
        <v>70</v>
      </c>
      <c r="L8" s="3">
        <f t="shared" si="0"/>
        <v>280</v>
      </c>
    </row>
    <row r="9" spans="1:16">
      <c r="B9" s="2">
        <v>1</v>
      </c>
      <c r="C9" s="2" t="s">
        <v>11</v>
      </c>
      <c r="D9" s="2" t="s">
        <v>6</v>
      </c>
      <c r="E9" s="3">
        <v>500</v>
      </c>
      <c r="F9" s="3">
        <v>500</v>
      </c>
      <c r="H9" s="8">
        <v>4</v>
      </c>
      <c r="I9" s="8" t="s">
        <v>25</v>
      </c>
      <c r="J9" s="8"/>
      <c r="K9" s="3">
        <v>70</v>
      </c>
      <c r="L9" s="3">
        <f t="shared" si="0"/>
        <v>280</v>
      </c>
    </row>
    <row r="10" spans="1:16">
      <c r="B10" s="2">
        <v>1</v>
      </c>
      <c r="C10" s="2" t="s">
        <v>12</v>
      </c>
      <c r="D10" s="2"/>
      <c r="E10" s="3">
        <v>150</v>
      </c>
      <c r="F10" s="3">
        <v>150</v>
      </c>
      <c r="H10" s="8">
        <v>2</v>
      </c>
      <c r="I10" s="8" t="s">
        <v>26</v>
      </c>
      <c r="J10" s="8" t="s">
        <v>37</v>
      </c>
      <c r="K10" s="3">
        <v>300</v>
      </c>
      <c r="L10" s="3">
        <f t="shared" si="0"/>
        <v>600</v>
      </c>
    </row>
    <row r="11" spans="1:16">
      <c r="B11" s="2">
        <v>1</v>
      </c>
      <c r="C11" s="2" t="s">
        <v>13</v>
      </c>
      <c r="D11" s="2" t="s">
        <v>6</v>
      </c>
      <c r="E11" s="3">
        <v>300</v>
      </c>
      <c r="F11" s="3">
        <v>300</v>
      </c>
      <c r="H11" s="8">
        <v>2</v>
      </c>
      <c r="I11" s="8" t="s">
        <v>27</v>
      </c>
      <c r="J11" s="9" t="s">
        <v>38</v>
      </c>
      <c r="K11" s="3">
        <v>400</v>
      </c>
      <c r="L11" s="3">
        <f t="shared" si="0"/>
        <v>800</v>
      </c>
    </row>
    <row r="12" spans="1:16">
      <c r="B12" s="2">
        <v>1</v>
      </c>
      <c r="C12" s="2" t="s">
        <v>14</v>
      </c>
      <c r="D12" s="2"/>
      <c r="E12" s="3">
        <v>300</v>
      </c>
      <c r="F12" s="3">
        <v>300</v>
      </c>
      <c r="H12" s="8">
        <v>2</v>
      </c>
      <c r="I12" s="8" t="s">
        <v>28</v>
      </c>
      <c r="J12" s="8" t="s">
        <v>29</v>
      </c>
      <c r="K12" s="3">
        <v>60</v>
      </c>
      <c r="L12" s="3">
        <f t="shared" si="0"/>
        <v>120</v>
      </c>
    </row>
    <row r="13" spans="1:16" ht="15">
      <c r="B13" s="2">
        <v>1</v>
      </c>
      <c r="C13" s="2" t="s">
        <v>15</v>
      </c>
      <c r="D13" s="2" t="s">
        <v>6</v>
      </c>
      <c r="E13" s="7">
        <v>450</v>
      </c>
      <c r="F13" s="7">
        <v>450</v>
      </c>
      <c r="H13" s="8">
        <v>2</v>
      </c>
      <c r="I13" s="8" t="s">
        <v>30</v>
      </c>
      <c r="J13" s="8" t="s">
        <v>41</v>
      </c>
      <c r="K13" s="7">
        <v>60</v>
      </c>
      <c r="L13" s="3">
        <f t="shared" si="0"/>
        <v>120</v>
      </c>
      <c r="M13" s="5">
        <f>SUM(L4:L13)</f>
        <v>3580</v>
      </c>
    </row>
    <row r="14" spans="1:16">
      <c r="B14" s="2">
        <v>1</v>
      </c>
      <c r="C14" s="2" t="s">
        <v>16</v>
      </c>
      <c r="D14" s="2" t="s">
        <v>6</v>
      </c>
      <c r="E14" s="3">
        <v>150</v>
      </c>
      <c r="F14" s="3">
        <v>150</v>
      </c>
      <c r="H14" s="8">
        <v>1</v>
      </c>
      <c r="I14" s="8" t="s">
        <v>39</v>
      </c>
      <c r="J14" s="8" t="s">
        <v>40</v>
      </c>
      <c r="K14" s="3">
        <v>1300</v>
      </c>
      <c r="L14" s="3">
        <v>1300</v>
      </c>
    </row>
    <row r="15" spans="1:16">
      <c r="B15" s="2">
        <v>1</v>
      </c>
      <c r="C15" s="2" t="s">
        <v>17</v>
      </c>
      <c r="D15" s="2"/>
      <c r="E15" s="3">
        <v>1300</v>
      </c>
      <c r="F15" s="3">
        <v>1300</v>
      </c>
      <c r="H15" s="8">
        <v>1</v>
      </c>
      <c r="I15" s="8" t="s">
        <v>31</v>
      </c>
      <c r="J15" s="8" t="s">
        <v>42</v>
      </c>
      <c r="K15" s="2">
        <v>250</v>
      </c>
      <c r="L15" s="2">
        <f>K15*H15</f>
        <v>250</v>
      </c>
    </row>
    <row r="16" spans="1:16">
      <c r="E16" s="4" t="s">
        <v>5</v>
      </c>
      <c r="F16" s="5">
        <f>SUM(F4:F15)</f>
        <v>6550</v>
      </c>
      <c r="H16" s="8">
        <v>1</v>
      </c>
      <c r="I16" s="8" t="s">
        <v>32</v>
      </c>
      <c r="J16" s="8" t="s">
        <v>43</v>
      </c>
      <c r="K16" s="2">
        <v>100</v>
      </c>
      <c r="L16" s="2">
        <f t="shared" ref="L16:L18" si="1">K16*H16</f>
        <v>100</v>
      </c>
    </row>
    <row r="17" spans="8:12">
      <c r="H17" s="8">
        <v>1</v>
      </c>
      <c r="I17" s="8" t="s">
        <v>33</v>
      </c>
      <c r="J17" s="8" t="s">
        <v>44</v>
      </c>
      <c r="K17" s="2">
        <v>100</v>
      </c>
      <c r="L17" s="2">
        <f t="shared" si="1"/>
        <v>100</v>
      </c>
    </row>
    <row r="18" spans="8:12">
      <c r="H18" s="8">
        <v>1</v>
      </c>
      <c r="I18" s="8" t="s">
        <v>34</v>
      </c>
      <c r="J18" s="8"/>
      <c r="K18" s="2">
        <v>295</v>
      </c>
      <c r="L18" s="2">
        <f t="shared" si="1"/>
        <v>295</v>
      </c>
    </row>
    <row r="19" spans="8:12">
      <c r="L19" s="5">
        <f>SUM(L4:L18)</f>
        <v>5625</v>
      </c>
    </row>
  </sheetData>
  <mergeCells count="3">
    <mergeCell ref="B2:F2"/>
    <mergeCell ref="H1:O1"/>
    <mergeCell ref="H2:L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Marín</dc:creator>
  <cp:lastModifiedBy>Omar Hernández Galván</cp:lastModifiedBy>
  <dcterms:created xsi:type="dcterms:W3CDTF">2014-09-17T16:30:37Z</dcterms:created>
  <dcterms:modified xsi:type="dcterms:W3CDTF">2014-11-25T01:09:03Z</dcterms:modified>
</cp:coreProperties>
</file>